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preftoyamagwc.sharepoint.com/sites/msteams_4f1e0b/Shared Documents/General/調達・見積合わせ/241001 （入札）スマートフォン端末・ヘッドセット/質問等の受付/"/>
    </mc:Choice>
  </mc:AlternateContent>
  <xr:revisionPtr revIDLastSave="260" documentId="8_{4BD1D23D-2993-4E13-9398-EB1E8763C8B9}" xr6:coauthVersionLast="47" xr6:coauthVersionMax="47" xr10:uidLastSave="{12CD8CCC-5061-4385-948E-97BEB5FE145D}"/>
  <bookViews>
    <workbookView xWindow="-120" yWindow="-120" windowWidth="20730" windowHeight="11760" xr2:uid="{ED4F3168-8D5D-4C6A-BA8C-AD5FB810E54E}"/>
  </bookViews>
  <sheets>
    <sheet name="【別紙様式①】 入札経費内訳書" sheetId="2" r:id="rId1"/>
    <sheet name="【別紙様式②】 支払内訳書" sheetId="1" r:id="rId2"/>
  </sheets>
  <definedNames>
    <definedName name="_xlnm.Print_Area" localSheetId="0">'【別紙様式①】 入札経費内訳書'!$A$1:$I$29</definedName>
    <definedName name="_xlnm.Print_Area" localSheetId="1">'【別紙様式②】 支払内訳書'!$A$1:$K$55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4" i="1" l="1"/>
  <c r="I23" i="1" l="1"/>
  <c r="H23" i="1"/>
  <c r="G23" i="1"/>
  <c r="E52" i="1"/>
  <c r="D52" i="1"/>
  <c r="I52" i="1"/>
  <c r="H52" i="1"/>
  <c r="G52" i="1"/>
  <c r="F52" i="1"/>
  <c r="F15" i="2"/>
  <c r="G15" i="2" s="1"/>
  <c r="F20" i="2"/>
  <c r="G20" i="2" s="1"/>
  <c r="F19" i="2"/>
  <c r="G19" i="2" s="1"/>
  <c r="F18" i="2"/>
  <c r="F21" i="2" s="1"/>
  <c r="F14" i="2"/>
  <c r="G14" i="2" s="1"/>
  <c r="F13" i="2"/>
  <c r="G13" i="2" s="1"/>
  <c r="G16" i="2" s="1"/>
  <c r="F38" i="1"/>
  <c r="E38" i="1"/>
  <c r="D38" i="1"/>
  <c r="F24" i="1"/>
  <c r="E24" i="1"/>
  <c r="D24" i="1"/>
  <c r="H8" i="1"/>
  <c r="G8" i="1"/>
  <c r="G51" i="1"/>
  <c r="G50" i="1"/>
  <c r="G49" i="1"/>
  <c r="G48" i="1"/>
  <c r="G47" i="1"/>
  <c r="I47" i="1" s="1"/>
  <c r="G46" i="1"/>
  <c r="G45" i="1"/>
  <c r="G44" i="1"/>
  <c r="G43" i="1"/>
  <c r="G42" i="1"/>
  <c r="G41" i="1"/>
  <c r="G40" i="1"/>
  <c r="G37" i="1"/>
  <c r="G36" i="1"/>
  <c r="G35" i="1"/>
  <c r="G34" i="1"/>
  <c r="G33" i="1"/>
  <c r="I33" i="1" s="1"/>
  <c r="G32" i="1"/>
  <c r="G31" i="1"/>
  <c r="G30" i="1"/>
  <c r="G29" i="1"/>
  <c r="I29" i="1" s="1"/>
  <c r="G28" i="1"/>
  <c r="G27" i="1"/>
  <c r="G26" i="1"/>
  <c r="G22" i="1"/>
  <c r="G21" i="1"/>
  <c r="G20" i="1"/>
  <c r="I20" i="1" s="1"/>
  <c r="G19" i="1"/>
  <c r="G18" i="1"/>
  <c r="G17" i="1"/>
  <c r="G16" i="1"/>
  <c r="I16" i="1" s="1"/>
  <c r="G15" i="1"/>
  <c r="G14" i="1"/>
  <c r="G13" i="1"/>
  <c r="G12" i="1"/>
  <c r="G9" i="1"/>
  <c r="E51" i="1"/>
  <c r="E50" i="1"/>
  <c r="E49" i="1"/>
  <c r="E48" i="1"/>
  <c r="E47" i="1"/>
  <c r="E46" i="1"/>
  <c r="E45" i="1"/>
  <c r="E44" i="1"/>
  <c r="E43" i="1"/>
  <c r="E42" i="1"/>
  <c r="I42" i="1" s="1"/>
  <c r="E41" i="1"/>
  <c r="E40" i="1"/>
  <c r="E37" i="1"/>
  <c r="E36" i="1"/>
  <c r="E35" i="1"/>
  <c r="I35" i="1" s="1"/>
  <c r="E34" i="1"/>
  <c r="E33" i="1"/>
  <c r="E32" i="1"/>
  <c r="E31" i="1"/>
  <c r="I31" i="1" s="1"/>
  <c r="E30" i="1"/>
  <c r="E29" i="1"/>
  <c r="E28" i="1"/>
  <c r="E27" i="1"/>
  <c r="I27" i="1" s="1"/>
  <c r="E26" i="1"/>
  <c r="E23" i="1"/>
  <c r="E22" i="1"/>
  <c r="E21" i="1"/>
  <c r="E20" i="1"/>
  <c r="E19" i="1"/>
  <c r="E18" i="1"/>
  <c r="E17" i="1"/>
  <c r="E16" i="1"/>
  <c r="E15" i="1"/>
  <c r="E14" i="1"/>
  <c r="E13" i="1"/>
  <c r="E12" i="1"/>
  <c r="E9" i="1"/>
  <c r="E8" i="1"/>
  <c r="I8" i="1" s="1"/>
  <c r="H51" i="1"/>
  <c r="H50" i="1"/>
  <c r="H49" i="1"/>
  <c r="H48" i="1"/>
  <c r="H47" i="1"/>
  <c r="H46" i="1"/>
  <c r="H45" i="1"/>
  <c r="I44" i="1"/>
  <c r="H44" i="1"/>
  <c r="H43" i="1"/>
  <c r="H42" i="1"/>
  <c r="H41" i="1"/>
  <c r="H40" i="1"/>
  <c r="H37" i="1"/>
  <c r="H36" i="1"/>
  <c r="H35" i="1"/>
  <c r="H34" i="1"/>
  <c r="H33" i="1"/>
  <c r="I32" i="1"/>
  <c r="H32" i="1"/>
  <c r="H31" i="1"/>
  <c r="H30" i="1"/>
  <c r="H29" i="1"/>
  <c r="H28" i="1"/>
  <c r="H27" i="1"/>
  <c r="H26" i="1"/>
  <c r="H38" i="1" s="1"/>
  <c r="F10" i="1"/>
  <c r="D10" i="1"/>
  <c r="H22" i="1"/>
  <c r="I21" i="1"/>
  <c r="H21" i="1"/>
  <c r="H20" i="1"/>
  <c r="H19" i="1"/>
  <c r="H18" i="1"/>
  <c r="H17" i="1"/>
  <c r="H16" i="1"/>
  <c r="H15" i="1"/>
  <c r="H14" i="1"/>
  <c r="H13" i="1"/>
  <c r="H12" i="1"/>
  <c r="H9" i="1"/>
  <c r="F54" i="1" l="1"/>
  <c r="I41" i="1"/>
  <c r="I45" i="1"/>
  <c r="I49" i="1"/>
  <c r="H24" i="1"/>
  <c r="I14" i="1"/>
  <c r="I22" i="1"/>
  <c r="G24" i="1"/>
  <c r="I18" i="1"/>
  <c r="F16" i="2"/>
  <c r="G38" i="1"/>
  <c r="G10" i="1"/>
  <c r="G54" i="1" s="1"/>
  <c r="F22" i="2"/>
  <c r="G22" i="2" s="1"/>
  <c r="G18" i="2"/>
  <c r="G21" i="2" s="1"/>
  <c r="H10" i="1"/>
  <c r="H54" i="1" s="1"/>
  <c r="I13" i="1"/>
  <c r="I17" i="1"/>
  <c r="I28" i="1"/>
  <c r="I36" i="1"/>
  <c r="I46" i="1"/>
  <c r="I50" i="1"/>
  <c r="I37" i="1"/>
  <c r="I43" i="1"/>
  <c r="I51" i="1"/>
  <c r="E10" i="1"/>
  <c r="E54" i="1" s="1"/>
  <c r="I15" i="1"/>
  <c r="I19" i="1"/>
  <c r="I30" i="1"/>
  <c r="I34" i="1"/>
  <c r="I40" i="1"/>
  <c r="I48" i="1"/>
  <c r="I12" i="1"/>
  <c r="I26" i="1"/>
  <c r="I9" i="1"/>
  <c r="F24" i="2" l="1"/>
  <c r="G24" i="2" s="1"/>
  <c r="I38" i="1"/>
  <c r="I24" i="1"/>
  <c r="I10" i="1"/>
  <c r="I5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koshi37</author>
  </authors>
  <commentList>
    <comment ref="H54" authorId="0" shapeId="0" xr:uid="{1A386DB8-18C9-4A47-AEC9-16E002039F46}">
      <text>
        <r>
          <rPr>
            <b/>
            <sz val="9"/>
            <color indexed="12"/>
            <rFont val="MS P ゴシック"/>
            <family val="3"/>
            <charset val="128"/>
          </rPr>
          <t>入札書記載額</t>
        </r>
      </text>
    </comment>
  </commentList>
</comments>
</file>

<file path=xl/sharedStrings.xml><?xml version="1.0" encoding="utf-8"?>
<sst xmlns="http://schemas.openxmlformats.org/spreadsheetml/2006/main" count="91" uniqueCount="54">
  <si>
    <t>令和6年度</t>
    <rPh sb="0" eb="2">
      <t>レイワ</t>
    </rPh>
    <rPh sb="3" eb="5">
      <t>ネンド</t>
    </rPh>
    <phoneticPr fontId="2"/>
  </si>
  <si>
    <t>2月分</t>
    <rPh sb="1" eb="3">
      <t>ガツブン</t>
    </rPh>
    <phoneticPr fontId="2"/>
  </si>
  <si>
    <t>初期費用</t>
    <rPh sb="0" eb="4">
      <t>ショキヒヨウ</t>
    </rPh>
    <phoneticPr fontId="2"/>
  </si>
  <si>
    <t>月額費用</t>
    <rPh sb="0" eb="4">
      <t>ゲツガクヒヨウ</t>
    </rPh>
    <phoneticPr fontId="2"/>
  </si>
  <si>
    <t>合計</t>
    <rPh sb="0" eb="2">
      <t>ゴウケイ</t>
    </rPh>
    <phoneticPr fontId="2"/>
  </si>
  <si>
    <t>備考</t>
    <rPh sb="0" eb="2">
      <t>ビコウ</t>
    </rPh>
    <phoneticPr fontId="2"/>
  </si>
  <si>
    <t>税抜</t>
    <rPh sb="0" eb="2">
      <t>ゼイヌキ</t>
    </rPh>
    <phoneticPr fontId="2"/>
  </si>
  <si>
    <t>税込</t>
    <rPh sb="0" eb="2">
      <t>ゼイコミ</t>
    </rPh>
    <phoneticPr fontId="2"/>
  </si>
  <si>
    <t>税別</t>
    <rPh sb="0" eb="2">
      <t>ゼイベツ</t>
    </rPh>
    <phoneticPr fontId="2"/>
  </si>
  <si>
    <t>3月分</t>
    <rPh sb="1" eb="3">
      <t>ガツブン</t>
    </rPh>
    <phoneticPr fontId="2"/>
  </si>
  <si>
    <t>年次合計</t>
    <rPh sb="0" eb="4">
      <t>ネンジゴウケイ</t>
    </rPh>
    <phoneticPr fontId="2"/>
  </si>
  <si>
    <t>令和7年度</t>
    <rPh sb="0" eb="2">
      <t>レイワ</t>
    </rPh>
    <rPh sb="3" eb="5">
      <t>ネンド</t>
    </rPh>
    <phoneticPr fontId="2"/>
  </si>
  <si>
    <t>4月分</t>
    <rPh sb="1" eb="3">
      <t>ガツブン</t>
    </rPh>
    <phoneticPr fontId="2"/>
  </si>
  <si>
    <t>5月分</t>
    <rPh sb="1" eb="3">
      <t>ガツブン</t>
    </rPh>
    <phoneticPr fontId="2"/>
  </si>
  <si>
    <t>6月分</t>
    <rPh sb="1" eb="3">
      <t>ガツブン</t>
    </rPh>
    <phoneticPr fontId="2"/>
  </si>
  <si>
    <t>7月分</t>
    <rPh sb="1" eb="3">
      <t>ガツブン</t>
    </rPh>
    <phoneticPr fontId="2"/>
  </si>
  <si>
    <t>8月分</t>
    <rPh sb="1" eb="3">
      <t>ガツブン</t>
    </rPh>
    <phoneticPr fontId="2"/>
  </si>
  <si>
    <t>9月分</t>
    <rPh sb="1" eb="3">
      <t>ガツブン</t>
    </rPh>
    <phoneticPr fontId="2"/>
  </si>
  <si>
    <t>10月分</t>
    <rPh sb="2" eb="4">
      <t>ガツブン</t>
    </rPh>
    <phoneticPr fontId="2"/>
  </si>
  <si>
    <t>11月分</t>
    <rPh sb="2" eb="4">
      <t>ガツブン</t>
    </rPh>
    <phoneticPr fontId="2"/>
  </si>
  <si>
    <t>12月分</t>
    <rPh sb="2" eb="4">
      <t>ガツブン</t>
    </rPh>
    <phoneticPr fontId="2"/>
  </si>
  <si>
    <t>1月分</t>
    <rPh sb="1" eb="3">
      <t>ガツブン</t>
    </rPh>
    <phoneticPr fontId="2"/>
  </si>
  <si>
    <t>令和8年度</t>
    <rPh sb="0" eb="2">
      <t>レイワ</t>
    </rPh>
    <rPh sb="3" eb="5">
      <t>ネンド</t>
    </rPh>
    <phoneticPr fontId="2"/>
  </si>
  <si>
    <t>令和9年度</t>
    <rPh sb="0" eb="2">
      <t>レイワ</t>
    </rPh>
    <rPh sb="3" eb="5">
      <t>ネンド</t>
    </rPh>
    <phoneticPr fontId="2"/>
  </si>
  <si>
    <t>総計</t>
    <rPh sb="0" eb="2">
      <t>ソウケイ</t>
    </rPh>
    <phoneticPr fontId="2"/>
  </si>
  <si>
    <t>※ 入札金額は、調達する物品等の価格の他、輸送費、保険料、関税等納入場所渡しに要する一切の諸経費を含めた金額を見積もるものとする。</t>
    <rPh sb="2" eb="6">
      <t>ニュウサツキンガク</t>
    </rPh>
    <rPh sb="8" eb="10">
      <t>チョウタツ</t>
    </rPh>
    <rPh sb="21" eb="24">
      <t>ユソウヒ</t>
    </rPh>
    <rPh sb="25" eb="28">
      <t>ホケンリョウ</t>
    </rPh>
    <rPh sb="36" eb="37">
      <t>ワタ</t>
    </rPh>
    <rPh sb="39" eb="40">
      <t>ヨウ</t>
    </rPh>
    <rPh sb="42" eb="44">
      <t>イッサイ</t>
    </rPh>
    <phoneticPr fontId="2"/>
  </si>
  <si>
    <t>支払内訳書</t>
    <rPh sb="0" eb="2">
      <t>シハライ</t>
    </rPh>
    <rPh sb="2" eb="5">
      <t>ウチワケショ</t>
    </rPh>
    <phoneticPr fontId="2"/>
  </si>
  <si>
    <t>入札経費内訳書</t>
    <rPh sb="0" eb="7">
      <t>ニュウサツケイヒウチワケショ</t>
    </rPh>
    <phoneticPr fontId="2"/>
  </si>
  <si>
    <t>項目</t>
    <rPh sb="0" eb="2">
      <t>コウモク</t>
    </rPh>
    <phoneticPr fontId="2"/>
  </si>
  <si>
    <t>予定数量</t>
    <rPh sb="0" eb="4">
      <t>ヨテイスウリョウ</t>
    </rPh>
    <phoneticPr fontId="2"/>
  </si>
  <si>
    <t>金額（税別）</t>
    <rPh sb="0" eb="2">
      <t>キンガク</t>
    </rPh>
    <rPh sb="3" eb="5">
      <t>ゼイベツ</t>
    </rPh>
    <phoneticPr fontId="2"/>
  </si>
  <si>
    <t>金額（税込）</t>
    <rPh sb="0" eb="2">
      <t>キンガク</t>
    </rPh>
    <rPh sb="3" eb="5">
      <t>ゼイコミ</t>
    </rPh>
    <phoneticPr fontId="2"/>
  </si>
  <si>
    <t>（1） 初期費用</t>
    <rPh sb="4" eb="8">
      <t>ショキヒヨウ</t>
    </rPh>
    <phoneticPr fontId="2"/>
  </si>
  <si>
    <t>（2） 月額費用</t>
    <rPh sb="4" eb="8">
      <t>ゲツガクヒヨウ</t>
    </rPh>
    <phoneticPr fontId="2"/>
  </si>
  <si>
    <t>① スマートフォン端末</t>
    <rPh sb="9" eb="11">
      <t>タンマツ</t>
    </rPh>
    <phoneticPr fontId="2"/>
  </si>
  <si>
    <t>② ヘッドセット</t>
    <phoneticPr fontId="2"/>
  </si>
  <si>
    <t>③ その他</t>
    <rPh sb="4" eb="5">
      <t>タ</t>
    </rPh>
    <phoneticPr fontId="2"/>
  </si>
  <si>
    <t>② MDM月額利用料</t>
    <rPh sb="5" eb="10">
      <t>ゲツガクリヨウリョウ</t>
    </rPh>
    <phoneticPr fontId="2"/>
  </si>
  <si>
    <t>① 音声通話・データ通信に係る定額料</t>
    <rPh sb="2" eb="6">
      <t>オンセイツウワ</t>
    </rPh>
    <rPh sb="10" eb="12">
      <t>ツウシン</t>
    </rPh>
    <rPh sb="13" eb="14">
      <t>カカ</t>
    </rPh>
    <rPh sb="15" eb="18">
      <t>テイガクリョウ</t>
    </rPh>
    <phoneticPr fontId="2"/>
  </si>
  <si>
    <t>小計</t>
    <rPh sb="0" eb="2">
      <t>ショウケイ</t>
    </rPh>
    <phoneticPr fontId="2"/>
  </si>
  <si>
    <t>小計×38月</t>
    <rPh sb="0" eb="2">
      <t>ショウケイ</t>
    </rPh>
    <rPh sb="5" eb="6">
      <t>ツキ</t>
    </rPh>
    <phoneticPr fontId="2"/>
  </si>
  <si>
    <t>調達予定数量に係る代金</t>
    <rPh sb="0" eb="6">
      <t>チョウタツヨテイスウリョウ</t>
    </rPh>
    <rPh sb="7" eb="8">
      <t>カカ</t>
    </rPh>
    <rPh sb="9" eb="11">
      <t>ダイキン</t>
    </rPh>
    <phoneticPr fontId="2"/>
  </si>
  <si>
    <t>単価
（税別）</t>
    <rPh sb="0" eb="2">
      <t>タンカ</t>
    </rPh>
    <rPh sb="4" eb="6">
      <t>ゼイベツ</t>
    </rPh>
    <phoneticPr fontId="2"/>
  </si>
  <si>
    <t>※ （様式1）の入札書の「入札金額」と入札経費内訳書の総計（税別）とは同額とすること。</t>
    <rPh sb="3" eb="5">
      <t>ヨウシキ</t>
    </rPh>
    <rPh sb="8" eb="11">
      <t>ニュウサツショ</t>
    </rPh>
    <rPh sb="13" eb="17">
      <t>ニュウサツキンガク</t>
    </rPh>
    <rPh sb="19" eb="26">
      <t>ニュウサツケイヒウチワケショ</t>
    </rPh>
    <rPh sb="27" eb="29">
      <t>ソウケイ</t>
    </rPh>
    <rPh sb="30" eb="32">
      <t>ゼイベツ</t>
    </rPh>
    <rPh sb="35" eb="37">
      <t>ドウガク</t>
    </rPh>
    <phoneticPr fontId="2"/>
  </si>
  <si>
    <t>※ 本入札にあたっては、納品が完了した日の属する月（令和7年2月）から使用を開始するものとして、令和9年度末までの所要金額の総計を計上すること。</t>
    <rPh sb="2" eb="5">
      <t>ホンニュウサツ</t>
    </rPh>
    <rPh sb="12" eb="14">
      <t>ノウヒン</t>
    </rPh>
    <rPh sb="15" eb="17">
      <t>カンリョウ</t>
    </rPh>
    <rPh sb="19" eb="20">
      <t>ヒ</t>
    </rPh>
    <rPh sb="21" eb="22">
      <t>ゾク</t>
    </rPh>
    <rPh sb="24" eb="25">
      <t>ツキ</t>
    </rPh>
    <rPh sb="26" eb="28">
      <t>レイワ</t>
    </rPh>
    <rPh sb="29" eb="30">
      <t>ネン</t>
    </rPh>
    <rPh sb="31" eb="32">
      <t>ツキ</t>
    </rPh>
    <rPh sb="35" eb="37">
      <t>シヨウ</t>
    </rPh>
    <rPh sb="38" eb="40">
      <t>カイシ</t>
    </rPh>
    <rPh sb="48" eb="50">
      <t>レイワ</t>
    </rPh>
    <rPh sb="51" eb="53">
      <t>ネンド</t>
    </rPh>
    <rPh sb="53" eb="54">
      <t>マツ</t>
    </rPh>
    <rPh sb="57" eb="61">
      <t>ショヨウキンガク</t>
    </rPh>
    <rPh sb="62" eb="64">
      <t>ソウケイ</t>
    </rPh>
    <rPh sb="65" eb="67">
      <t>ケイジョウ</t>
    </rPh>
    <phoneticPr fontId="2"/>
  </si>
  <si>
    <t>入札者</t>
    <rPh sb="0" eb="3">
      <t>ニュウサツシャ</t>
    </rPh>
    <phoneticPr fontId="2"/>
  </si>
  <si>
    <t>住所</t>
    <rPh sb="0" eb="2">
      <t>ジュウショ</t>
    </rPh>
    <phoneticPr fontId="2"/>
  </si>
  <si>
    <t>商号又は名称</t>
    <rPh sb="0" eb="3">
      <t>ショウゴウマタ</t>
    </rPh>
    <rPh sb="4" eb="6">
      <t>メイショウ</t>
    </rPh>
    <phoneticPr fontId="2"/>
  </si>
  <si>
    <t>代表者</t>
    <rPh sb="0" eb="3">
      <t>ダイヒョウシャ</t>
    </rPh>
    <phoneticPr fontId="2"/>
  </si>
  <si>
    <t>件名</t>
    <rPh sb="0" eb="2">
      <t>ケンメイ</t>
    </rPh>
    <phoneticPr fontId="2"/>
  </si>
  <si>
    <t>スマートフォン端末等の機器</t>
    <rPh sb="7" eb="10">
      <t>タンマツトウ</t>
    </rPh>
    <rPh sb="11" eb="13">
      <t>キキ</t>
    </rPh>
    <phoneticPr fontId="2"/>
  </si>
  <si>
    <t>初期手数料、キッティング費用等契約時におけるすべての初期費用等</t>
    <rPh sb="0" eb="5">
      <t>ショキテスウリョウ</t>
    </rPh>
    <rPh sb="12" eb="14">
      <t>ヒヨウ</t>
    </rPh>
    <rPh sb="14" eb="15">
      <t>トウ</t>
    </rPh>
    <rPh sb="15" eb="18">
      <t>ケイヤクジ</t>
    </rPh>
    <rPh sb="26" eb="30">
      <t>ショキヒヨウ</t>
    </rPh>
    <rPh sb="30" eb="31">
      <t>トウ</t>
    </rPh>
    <phoneticPr fontId="2"/>
  </si>
  <si>
    <t>調達予定数量に係る端末及びヘッドセット購入代金、初期手数料、キッティング費用等</t>
    <rPh sb="0" eb="6">
      <t>チョウタツヨテイスウリョウ</t>
    </rPh>
    <rPh sb="7" eb="8">
      <t>カカ</t>
    </rPh>
    <rPh sb="9" eb="11">
      <t>タンマツ</t>
    </rPh>
    <rPh sb="11" eb="12">
      <t>オヨ</t>
    </rPh>
    <rPh sb="19" eb="21">
      <t>コウニュウ</t>
    </rPh>
    <rPh sb="21" eb="23">
      <t>ダイキン</t>
    </rPh>
    <rPh sb="24" eb="26">
      <t>ショキ</t>
    </rPh>
    <rPh sb="26" eb="29">
      <t>テスウリョウ</t>
    </rPh>
    <rPh sb="36" eb="38">
      <t>ヒヨウ</t>
    </rPh>
    <rPh sb="38" eb="39">
      <t>トウ</t>
    </rPh>
    <phoneticPr fontId="2"/>
  </si>
  <si>
    <t>音声通話・データ通信に係る定額料金、MDM月額利用料等</t>
    <rPh sb="0" eb="4">
      <t>オンセイツウワ</t>
    </rPh>
    <rPh sb="8" eb="10">
      <t>ツウシン</t>
    </rPh>
    <rPh sb="11" eb="12">
      <t>カカ</t>
    </rPh>
    <rPh sb="13" eb="17">
      <t>テイガクリョウキン</t>
    </rPh>
    <rPh sb="21" eb="23">
      <t>ゲツガク</t>
    </rPh>
    <rPh sb="23" eb="26">
      <t>リヨウリョウ</t>
    </rPh>
    <rPh sb="26" eb="2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</si>
</sst>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0">
    <font>
      <sz val="9"/>
      <color theme="1"/>
      <name val="HGPｺﾞｼｯｸM"/>
      <family val="2"/>
      <charset val="128"/>
    </font>
    <font>
      <b/>
      <sz val="9"/>
      <color theme="1"/>
      <name val="HGPｺﾞｼｯｸM"/>
      <family val="2"/>
      <charset val="128"/>
    </font>
    <font>
      <sz val="6"/>
      <name val="HGPｺﾞｼｯｸM"/>
      <family val="2"/>
      <charset val="128"/>
    </font>
    <font>
      <sz val="9"/>
      <color theme="1"/>
      <name val="Arial"/>
      <family val="2"/>
    </font>
    <font>
      <sz val="9"/>
      <color rgb="FF0000FF"/>
      <name val="Arial"/>
      <family val="2"/>
    </font>
    <font>
      <b/>
      <sz val="9"/>
      <color theme="1"/>
      <name val="HGPｺﾞｼｯｸM"/>
      <family val="3"/>
      <charset val="128"/>
    </font>
    <font>
      <b/>
      <sz val="9"/>
      <color theme="1"/>
      <name val="Arial"/>
      <family val="2"/>
    </font>
    <font>
      <b/>
      <sz val="12"/>
      <color theme="1"/>
      <name val="HGPｺﾞｼｯｸM"/>
      <family val="3"/>
      <charset val="128"/>
    </font>
    <font>
      <b/>
      <sz val="9"/>
      <color indexed="12"/>
      <name val="MS P ゴシック"/>
      <family val="3"/>
      <charset val="128"/>
    </font>
    <font>
      <sz val="12"/>
      <color theme="1"/>
      <name val="HGPｺﾞｼｯｸM"/>
      <family val="2"/>
      <charset val="128"/>
    </font>
  </fonts>
  <fills count="6">
    <fill>
      <patternFill patternType="none"/>
    </fill>
    <fill>
      <patternFill patternType="gray125"/>
    </fill>
    <fill>
      <patternFill patternType="solid">
        <fgColor them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3" tint="0.39997558519241921"/>
        <bgColor indexed="64"/>
      </patternFill>
    </fill>
  </fills>
  <borders count="19">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diagonalUp="1">
      <left style="thin">
        <color theme="1" tint="0.499984740745262"/>
      </left>
      <right style="thin">
        <color theme="1" tint="0.499984740745262"/>
      </right>
      <top style="thin">
        <color theme="1" tint="0.499984740745262"/>
      </top>
      <bottom style="thin">
        <color theme="1" tint="0.499984740745262"/>
      </bottom>
      <diagonal style="thin">
        <color theme="1" tint="0.499984740745262"/>
      </diagonal>
    </border>
    <border diagonalDown="1">
      <left style="thin">
        <color theme="1" tint="0.499984740745262"/>
      </left>
      <right/>
      <top style="thin">
        <color theme="1" tint="0.499984740745262"/>
      </top>
      <bottom/>
      <diagonal style="thin">
        <color theme="1" tint="0.499984740745262"/>
      </diagonal>
    </border>
    <border diagonalDown="1">
      <left/>
      <right style="thin">
        <color theme="1" tint="0.499984740745262"/>
      </right>
      <top/>
      <bottom style="thin">
        <color theme="1" tint="0.499984740745262"/>
      </bottom>
      <diagonal style="thin">
        <color theme="1" tint="0.499984740745262"/>
      </diagonal>
    </border>
    <border>
      <left/>
      <right/>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style="thin">
        <color theme="1" tint="0.499984740745262"/>
      </right>
      <top style="medium">
        <color theme="1" tint="0.499984740745262"/>
      </top>
      <bottom style="medium">
        <color theme="1" tint="0.499984740745262"/>
      </bottom>
      <diagonal/>
    </border>
  </borders>
  <cellStyleXfs count="1">
    <xf numFmtId="0" fontId="0" fillId="0" borderId="0">
      <alignment vertical="center"/>
    </xf>
  </cellStyleXfs>
  <cellXfs count="54">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176" fontId="3" fillId="0" borderId="1" xfId="0" applyNumberFormat="1" applyFont="1"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176" fontId="4" fillId="2" borderId="1" xfId="0" applyNumberFormat="1" applyFont="1" applyFill="1" applyBorder="1">
      <alignment vertical="center"/>
    </xf>
    <xf numFmtId="0" fontId="5" fillId="0" borderId="0" xfId="0" applyFont="1" applyAlignment="1">
      <alignment horizontal="centerContinuous" vertical="center"/>
    </xf>
    <xf numFmtId="176" fontId="4" fillId="0" borderId="13" xfId="0" applyNumberFormat="1" applyFont="1"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pplyAlignment="1">
      <alignment horizontal="centerContinuous" vertical="center"/>
    </xf>
    <xf numFmtId="0" fontId="0" fillId="0" borderId="8" xfId="0" applyBorder="1" applyAlignment="1">
      <alignment horizontal="centerContinuous" vertical="center"/>
    </xf>
    <xf numFmtId="0" fontId="0" fillId="0" borderId="17" xfId="0" applyBorder="1">
      <alignment vertical="center"/>
    </xf>
    <xf numFmtId="0" fontId="0" fillId="0" borderId="1" xfId="0" applyBorder="1" applyAlignment="1">
      <alignment horizontal="right" vertical="center"/>
    </xf>
    <xf numFmtId="0" fontId="1" fillId="3" borderId="10" xfId="0" applyFont="1" applyFill="1" applyBorder="1">
      <alignment vertical="center"/>
    </xf>
    <xf numFmtId="176" fontId="6" fillId="3" borderId="11" xfId="0" applyNumberFormat="1" applyFont="1" applyFill="1" applyBorder="1">
      <alignment vertical="center"/>
    </xf>
    <xf numFmtId="0" fontId="1" fillId="3" borderId="12" xfId="0" applyFont="1" applyFill="1" applyBorder="1">
      <alignment vertical="center"/>
    </xf>
    <xf numFmtId="0" fontId="1" fillId="4" borderId="1" xfId="0" applyFont="1" applyFill="1" applyBorder="1">
      <alignment vertical="center"/>
    </xf>
    <xf numFmtId="176" fontId="6" fillId="4" borderId="1" xfId="0" applyNumberFormat="1" applyFont="1" applyFill="1" applyBorder="1">
      <alignment vertical="center"/>
    </xf>
    <xf numFmtId="0" fontId="0" fillId="4" borderId="1" xfId="0" applyFill="1" applyBorder="1">
      <alignment vertical="center"/>
    </xf>
    <xf numFmtId="0" fontId="7" fillId="0" borderId="0" xfId="0" applyFont="1" applyAlignment="1">
      <alignment horizontal="centerContinuous" vertical="center"/>
    </xf>
    <xf numFmtId="0" fontId="0" fillId="0" borderId="0" xfId="0" applyAlignment="1">
      <alignment horizontal="center" vertical="center"/>
    </xf>
    <xf numFmtId="0" fontId="0" fillId="0" borderId="0" xfId="0" applyAlignment="1">
      <alignment horizontal="centerContinuous" vertical="center"/>
    </xf>
    <xf numFmtId="0" fontId="0" fillId="0" borderId="1" xfId="0" applyBorder="1" applyAlignment="1">
      <alignment horizontal="centerContinuous" vertical="center"/>
    </xf>
    <xf numFmtId="0" fontId="0" fillId="0" borderId="1" xfId="0" applyBorder="1" applyAlignment="1">
      <alignment vertical="center" wrapText="1"/>
    </xf>
    <xf numFmtId="0" fontId="4" fillId="2" borderId="1" xfId="0" applyFont="1" applyFill="1" applyBorder="1">
      <alignment vertical="center"/>
    </xf>
    <xf numFmtId="0" fontId="9" fillId="0" borderId="0" xfId="0" applyFont="1" applyAlignment="1">
      <alignment horizontal="centerContinuous" vertical="center"/>
    </xf>
    <xf numFmtId="0" fontId="0" fillId="0" borderId="1" xfId="0" applyBorder="1" applyAlignment="1">
      <alignment horizontal="center" vertical="center" wrapText="1"/>
    </xf>
    <xf numFmtId="0" fontId="1" fillId="5" borderId="10" xfId="0" applyFont="1" applyFill="1" applyBorder="1" applyAlignment="1">
      <alignment horizontal="centerContinuous" vertical="center"/>
    </xf>
    <xf numFmtId="0" fontId="1" fillId="5" borderId="11" xfId="0" applyFont="1" applyFill="1" applyBorder="1" applyAlignment="1">
      <alignment horizontal="centerContinuous" vertical="center"/>
    </xf>
    <xf numFmtId="0" fontId="6" fillId="5" borderId="11" xfId="0" applyFont="1" applyFill="1" applyBorder="1" applyAlignment="1">
      <alignment horizontal="centerContinuous" vertical="center"/>
    </xf>
    <xf numFmtId="176" fontId="6" fillId="5" borderId="18" xfId="0" applyNumberFormat="1" applyFont="1" applyFill="1" applyBorder="1">
      <alignment vertical="center"/>
    </xf>
    <xf numFmtId="0" fontId="1" fillId="5" borderId="12" xfId="0" applyFont="1" applyFill="1" applyBorder="1">
      <alignment vertical="center"/>
    </xf>
    <xf numFmtId="0" fontId="1" fillId="3" borderId="1" xfId="0" applyFont="1" applyFill="1" applyBorder="1" applyAlignment="1">
      <alignment horizontal="centerContinuous" vertical="center" wrapText="1"/>
    </xf>
    <xf numFmtId="0" fontId="6" fillId="3" borderId="1" xfId="0" applyFont="1" applyFill="1" applyBorder="1" applyAlignment="1">
      <alignment horizontal="centerContinuous" vertical="center"/>
    </xf>
    <xf numFmtId="176" fontId="6" fillId="3" borderId="1" xfId="0" applyNumberFormat="1" applyFont="1" applyFill="1" applyBorder="1">
      <alignment vertical="center"/>
    </xf>
    <xf numFmtId="0" fontId="1" fillId="3" borderId="1" xfId="0" applyFont="1" applyFill="1" applyBorder="1">
      <alignment vertical="center"/>
    </xf>
    <xf numFmtId="176" fontId="6" fillId="3" borderId="1" xfId="0" applyNumberFormat="1" applyFont="1" applyFill="1" applyBorder="1" applyAlignment="1">
      <alignment horizontal="centerContinuous" vertical="center"/>
    </xf>
    <xf numFmtId="0" fontId="1" fillId="5" borderId="1" xfId="0" applyFont="1" applyFill="1" applyBorder="1" applyAlignment="1">
      <alignment horizontal="centerContinuous" vertical="center" wrapText="1"/>
    </xf>
    <xf numFmtId="0" fontId="6" fillId="5" borderId="1" xfId="0" applyFont="1" applyFill="1" applyBorder="1" applyAlignment="1">
      <alignment horizontal="centerContinuous" vertical="center"/>
    </xf>
    <xf numFmtId="176" fontId="6" fillId="5" borderId="1" xfId="0" applyNumberFormat="1" applyFont="1" applyFill="1" applyBorder="1">
      <alignment vertical="center"/>
    </xf>
    <xf numFmtId="0" fontId="1" fillId="5" borderId="1" xfId="0" applyFont="1" applyFill="1" applyBorder="1">
      <alignment vertical="center"/>
    </xf>
    <xf numFmtId="0" fontId="0" fillId="2" borderId="16" xfId="0" applyFill="1" applyBorder="1">
      <alignment vertical="center"/>
    </xf>
    <xf numFmtId="0" fontId="0" fillId="2" borderId="7" xfId="0" applyFill="1" applyBorder="1">
      <alignment vertical="center"/>
    </xf>
    <xf numFmtId="0" fontId="0" fillId="0" borderId="17" xfId="0" applyBorder="1" applyAlignment="1">
      <alignment vertical="center" wrapText="1"/>
    </xf>
    <xf numFmtId="0" fontId="0" fillId="0" borderId="8" xfId="0" applyBorder="1" applyAlignment="1">
      <alignment vertical="center" wrapText="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ペーパー">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3E7CB-C0C1-4C19-8B9C-96EE072E1365}">
  <dimension ref="B2:H28"/>
  <sheetViews>
    <sheetView tabSelected="1" view="pageBreakPreview" zoomScale="90" zoomScaleNormal="100" zoomScaleSheetLayoutView="90" workbookViewId="0">
      <selection activeCell="H21" sqref="H21"/>
    </sheetView>
  </sheetViews>
  <sheetFormatPr defaultRowHeight="22.5" customHeight="1"/>
  <cols>
    <col min="1" max="1" width="1.42578125" customWidth="1"/>
    <col min="2" max="2" width="5.7109375" customWidth="1"/>
    <col min="3" max="3" width="28.5703125" customWidth="1"/>
    <col min="4" max="5" width="10" customWidth="1"/>
    <col min="6" max="7" width="17.140625" customWidth="1"/>
    <col min="8" max="8" width="30" customWidth="1"/>
    <col min="9" max="9" width="1.42578125" customWidth="1"/>
  </cols>
  <sheetData>
    <row r="2" spans="2:8" ht="22.5" customHeight="1">
      <c r="B2" s="34" t="s">
        <v>27</v>
      </c>
      <c r="C2" s="30"/>
      <c r="D2" s="30"/>
      <c r="E2" s="30"/>
      <c r="F2" s="30"/>
      <c r="G2" s="30"/>
      <c r="H2" s="30"/>
    </row>
    <row r="5" spans="2:8" ht="22.5" customHeight="1">
      <c r="F5" s="29" t="s">
        <v>45</v>
      </c>
      <c r="G5" s="17" t="s">
        <v>46</v>
      </c>
      <c r="H5" s="50"/>
    </row>
    <row r="6" spans="2:8" ht="22.5" customHeight="1">
      <c r="G6" s="9" t="s">
        <v>47</v>
      </c>
      <c r="H6" s="51"/>
    </row>
    <row r="7" spans="2:8" ht="22.5" customHeight="1">
      <c r="G7" s="9" t="s">
        <v>48</v>
      </c>
      <c r="H7" s="51"/>
    </row>
    <row r="9" spans="2:8" ht="22.5" customHeight="1">
      <c r="B9" s="17" t="s">
        <v>49</v>
      </c>
      <c r="C9" s="17" t="s">
        <v>50</v>
      </c>
    </row>
    <row r="11" spans="2:8" ht="37.5" customHeight="1">
      <c r="B11" s="31" t="s">
        <v>28</v>
      </c>
      <c r="C11" s="31"/>
      <c r="D11" s="35" t="s">
        <v>42</v>
      </c>
      <c r="E11" s="2" t="s">
        <v>29</v>
      </c>
      <c r="F11" s="2" t="s">
        <v>30</v>
      </c>
      <c r="G11" s="2" t="s">
        <v>31</v>
      </c>
      <c r="H11" s="2" t="s">
        <v>5</v>
      </c>
    </row>
    <row r="12" spans="2:8" ht="37.5" customHeight="1">
      <c r="B12" s="6" t="s">
        <v>32</v>
      </c>
      <c r="C12" s="9"/>
      <c r="D12" s="9"/>
      <c r="E12" s="9"/>
      <c r="F12" s="9"/>
      <c r="G12" s="9"/>
      <c r="H12" s="10"/>
    </row>
    <row r="13" spans="2:8" ht="37.5" customHeight="1">
      <c r="B13" s="4"/>
      <c r="C13" s="32" t="s">
        <v>34</v>
      </c>
      <c r="D13" s="12"/>
      <c r="E13" s="12"/>
      <c r="F13" s="3">
        <f>D13*E13</f>
        <v>0</v>
      </c>
      <c r="G13" s="3">
        <f>F13*110%</f>
        <v>0</v>
      </c>
      <c r="H13" s="32" t="s">
        <v>41</v>
      </c>
    </row>
    <row r="14" spans="2:8" ht="37.5" customHeight="1">
      <c r="B14" s="4"/>
      <c r="C14" s="32" t="s">
        <v>35</v>
      </c>
      <c r="D14" s="12"/>
      <c r="E14" s="12"/>
      <c r="F14" s="3">
        <f>D14*E14</f>
        <v>0</v>
      </c>
      <c r="G14" s="3">
        <f t="shared" ref="G14" si="0">F14*110%</f>
        <v>0</v>
      </c>
      <c r="H14" s="32" t="s">
        <v>41</v>
      </c>
    </row>
    <row r="15" spans="2:8" ht="37.5" customHeight="1">
      <c r="B15" s="4"/>
      <c r="C15" s="32" t="s">
        <v>36</v>
      </c>
      <c r="D15" s="12"/>
      <c r="E15" s="12"/>
      <c r="F15" s="3">
        <f>D15*E15</f>
        <v>0</v>
      </c>
      <c r="G15" s="3">
        <f>F15*110%</f>
        <v>0</v>
      </c>
      <c r="H15" s="32" t="s">
        <v>51</v>
      </c>
    </row>
    <row r="16" spans="2:8" ht="37.5" customHeight="1">
      <c r="B16" s="5"/>
      <c r="C16" s="41" t="s">
        <v>39</v>
      </c>
      <c r="D16" s="42"/>
      <c r="E16" s="42"/>
      <c r="F16" s="43">
        <f>SUBTOTAL(9,F13:F15)</f>
        <v>0</v>
      </c>
      <c r="G16" s="43">
        <f>SUBTOTAL(9,G13:G15)</f>
        <v>0</v>
      </c>
      <c r="H16" s="44"/>
    </row>
    <row r="17" spans="2:8" ht="37.5" customHeight="1">
      <c r="B17" s="6" t="s">
        <v>33</v>
      </c>
      <c r="C17" s="9"/>
      <c r="D17" s="9"/>
      <c r="E17" s="9"/>
      <c r="F17" s="9"/>
      <c r="G17" s="9"/>
      <c r="H17" s="10"/>
    </row>
    <row r="18" spans="2:8" ht="37.5" customHeight="1">
      <c r="B18" s="4"/>
      <c r="C18" s="32" t="s">
        <v>38</v>
      </c>
      <c r="D18" s="33"/>
      <c r="E18" s="33"/>
      <c r="F18" s="3">
        <f t="shared" ref="F18:F20" si="1">D18*E18</f>
        <v>0</v>
      </c>
      <c r="G18" s="3">
        <f>F18*110%</f>
        <v>0</v>
      </c>
      <c r="H18" s="32"/>
    </row>
    <row r="19" spans="2:8" ht="37.5" customHeight="1">
      <c r="B19" s="4"/>
      <c r="C19" s="32" t="s">
        <v>37</v>
      </c>
      <c r="D19" s="12"/>
      <c r="E19" s="12"/>
      <c r="F19" s="3">
        <f t="shared" si="1"/>
        <v>0</v>
      </c>
      <c r="G19" s="3">
        <f>F19*110%</f>
        <v>0</v>
      </c>
      <c r="H19" s="32"/>
    </row>
    <row r="20" spans="2:8" ht="37.5" customHeight="1">
      <c r="B20" s="4"/>
      <c r="C20" s="32" t="s">
        <v>36</v>
      </c>
      <c r="D20" s="12"/>
      <c r="E20" s="12"/>
      <c r="F20" s="3">
        <f t="shared" si="1"/>
        <v>0</v>
      </c>
      <c r="G20" s="3">
        <f>F20*110%</f>
        <v>0</v>
      </c>
      <c r="H20" s="32"/>
    </row>
    <row r="21" spans="2:8" ht="37.5" customHeight="1">
      <c r="B21" s="4"/>
      <c r="C21" s="41" t="s">
        <v>39</v>
      </c>
      <c r="D21" s="45"/>
      <c r="E21" s="45"/>
      <c r="F21" s="43">
        <f>SUBTOTAL(9,F18:F20)</f>
        <v>0</v>
      </c>
      <c r="G21" s="43">
        <f>SUBTOTAL(9,G18:G20)</f>
        <v>0</v>
      </c>
      <c r="H21" s="44"/>
    </row>
    <row r="22" spans="2:8" ht="37.5" customHeight="1">
      <c r="B22" s="5"/>
      <c r="C22" s="46" t="s">
        <v>40</v>
      </c>
      <c r="D22" s="47"/>
      <c r="E22" s="47"/>
      <c r="F22" s="48">
        <f>F21*38</f>
        <v>0</v>
      </c>
      <c r="G22" s="48">
        <f>F22*110%</f>
        <v>0</v>
      </c>
      <c r="H22" s="49"/>
    </row>
    <row r="23" spans="2:8" ht="22.5" customHeight="1" thickBot="1"/>
    <row r="24" spans="2:8" ht="37.5" customHeight="1" thickBot="1">
      <c r="B24" s="36" t="s">
        <v>24</v>
      </c>
      <c r="C24" s="37"/>
      <c r="D24" s="38"/>
      <c r="E24" s="38"/>
      <c r="F24" s="39">
        <f>SUBTOTAL(9,F13:F16,F22)</f>
        <v>0</v>
      </c>
      <c r="G24" s="39">
        <f>F24*110%</f>
        <v>0</v>
      </c>
      <c r="H24" s="40"/>
    </row>
    <row r="26" spans="2:8" ht="22.5" customHeight="1">
      <c r="B26" t="s">
        <v>25</v>
      </c>
    </row>
    <row r="27" spans="2:8" ht="22.5" customHeight="1">
      <c r="B27" t="s">
        <v>43</v>
      </c>
    </row>
    <row r="28" spans="2:8" ht="22.5" customHeight="1">
      <c r="B28" t="s">
        <v>44</v>
      </c>
    </row>
  </sheetData>
  <phoneticPr fontId="2"/>
  <printOptions horizontalCentered="1"/>
  <pageMargins left="0.51181102362204722" right="0.31496062992125984" top="0.74803149606299213" bottom="0.35433070866141736" header="0.11811023622047245" footer="0.11811023622047245"/>
  <pageSetup paperSize="9" scale="80" orientation="portrait" r:id="rId1"/>
  <headerFooter>
    <oddHeader>&amp;L&amp;A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AD0E0-DFC0-4D86-A595-E66B19543CCD}">
  <dimension ref="B2:J54"/>
  <sheetViews>
    <sheetView view="pageBreakPreview" zoomScale="90" zoomScaleNormal="100" zoomScaleSheetLayoutView="90" workbookViewId="0">
      <selection activeCell="F5" sqref="F5:G5"/>
    </sheetView>
  </sheetViews>
  <sheetFormatPr defaultRowHeight="18" customHeight="1"/>
  <cols>
    <col min="1" max="1" width="1.42578125" customWidth="1"/>
    <col min="2" max="2" width="7.140625" customWidth="1"/>
    <col min="3" max="3" width="10" customWidth="1"/>
    <col min="4" max="9" width="11.42578125" customWidth="1"/>
    <col min="10" max="10" width="32.85546875" customWidth="1"/>
    <col min="11" max="11" width="1.42578125" customWidth="1"/>
  </cols>
  <sheetData>
    <row r="2" spans="2:10" ht="18" customHeight="1">
      <c r="B2" s="28" t="s">
        <v>26</v>
      </c>
      <c r="C2" s="13"/>
      <c r="D2" s="13"/>
      <c r="E2" s="13"/>
      <c r="F2" s="13"/>
      <c r="G2" s="13"/>
      <c r="H2" s="13"/>
      <c r="I2" s="13"/>
      <c r="J2" s="13"/>
    </row>
    <row r="4" spans="2:10" ht="18" customHeight="1">
      <c r="B4" s="15"/>
      <c r="C4" s="7"/>
      <c r="D4" s="18" t="s">
        <v>2</v>
      </c>
      <c r="E4" s="19"/>
      <c r="F4" s="18" t="s">
        <v>3</v>
      </c>
      <c r="G4" s="19"/>
      <c r="H4" s="18" t="s">
        <v>4</v>
      </c>
      <c r="I4" s="19"/>
      <c r="J4" s="2" t="s">
        <v>5</v>
      </c>
    </row>
    <row r="5" spans="2:10" ht="60" customHeight="1">
      <c r="B5" s="8"/>
      <c r="C5" s="16"/>
      <c r="D5" s="52" t="s">
        <v>52</v>
      </c>
      <c r="E5" s="53"/>
      <c r="F5" s="52" t="s">
        <v>53</v>
      </c>
      <c r="G5" s="53"/>
      <c r="H5" s="20"/>
      <c r="I5" s="10"/>
      <c r="J5" s="1"/>
    </row>
    <row r="6" spans="2:10" ht="18" customHeight="1">
      <c r="B6" s="11"/>
      <c r="C6" s="17"/>
      <c r="D6" s="2" t="s">
        <v>6</v>
      </c>
      <c r="E6" s="2" t="s">
        <v>7</v>
      </c>
      <c r="F6" s="2" t="s">
        <v>8</v>
      </c>
      <c r="G6" s="2" t="s">
        <v>7</v>
      </c>
      <c r="H6" s="2" t="s">
        <v>8</v>
      </c>
      <c r="I6" s="2" t="s">
        <v>7</v>
      </c>
      <c r="J6" s="10"/>
    </row>
    <row r="7" spans="2:10" ht="18" customHeight="1">
      <c r="B7" s="6" t="s">
        <v>0</v>
      </c>
      <c r="C7" s="9"/>
      <c r="D7" s="9"/>
      <c r="E7" s="9"/>
      <c r="F7" s="9"/>
      <c r="G7" s="9"/>
      <c r="H7" s="9"/>
      <c r="I7" s="9"/>
      <c r="J7" s="10"/>
    </row>
    <row r="8" spans="2:10" ht="18" customHeight="1">
      <c r="B8" s="4"/>
      <c r="C8" s="21" t="s">
        <v>1</v>
      </c>
      <c r="D8" s="12"/>
      <c r="E8" s="3">
        <f>D8*110%</f>
        <v>0</v>
      </c>
      <c r="F8" s="12"/>
      <c r="G8" s="3">
        <f>F8*110%</f>
        <v>0</v>
      </c>
      <c r="H8" s="3">
        <f>SUM(D8,F8)</f>
        <v>0</v>
      </c>
      <c r="I8" s="3">
        <f>SUM(E8,G8)</f>
        <v>0</v>
      </c>
      <c r="J8" s="1"/>
    </row>
    <row r="9" spans="2:10" ht="18" customHeight="1">
      <c r="B9" s="4"/>
      <c r="C9" s="21" t="s">
        <v>9</v>
      </c>
      <c r="D9" s="14"/>
      <c r="E9" s="3">
        <f>D9*110%</f>
        <v>0</v>
      </c>
      <c r="F9" s="12"/>
      <c r="G9" s="3">
        <f>F9*110%</f>
        <v>0</v>
      </c>
      <c r="H9" s="3">
        <f t="shared" ref="H9" si="0">SUM(D9,F9)</f>
        <v>0</v>
      </c>
      <c r="I9" s="3">
        <f t="shared" ref="I9" si="1">SUM(E9,G9)</f>
        <v>0</v>
      </c>
      <c r="J9" s="1"/>
    </row>
    <row r="10" spans="2:10" ht="18" customHeight="1">
      <c r="B10" s="5"/>
      <c r="C10" s="25" t="s">
        <v>10</v>
      </c>
      <c r="D10" s="26">
        <f>SUBTOTAL(9,D8:D9)</f>
        <v>0</v>
      </c>
      <c r="E10" s="26">
        <f t="shared" ref="E10:G10" si="2">SUBTOTAL(9,E8:E9)</f>
        <v>0</v>
      </c>
      <c r="F10" s="26">
        <f t="shared" si="2"/>
        <v>0</v>
      </c>
      <c r="G10" s="26">
        <f t="shared" si="2"/>
        <v>0</v>
      </c>
      <c r="H10" s="26">
        <f>SUBTOTAL(9,H8:H9)</f>
        <v>0</v>
      </c>
      <c r="I10" s="26">
        <f>SUBTOTAL(9,I8:I9)</f>
        <v>0</v>
      </c>
      <c r="J10" s="27"/>
    </row>
    <row r="11" spans="2:10" ht="18" customHeight="1">
      <c r="B11" s="6" t="s">
        <v>11</v>
      </c>
      <c r="C11" s="9"/>
      <c r="D11" s="9"/>
      <c r="E11" s="9"/>
      <c r="F11" s="9"/>
      <c r="G11" s="9"/>
      <c r="H11" s="9"/>
      <c r="I11" s="9"/>
      <c r="J11" s="10"/>
    </row>
    <row r="12" spans="2:10" ht="18" customHeight="1">
      <c r="B12" s="4"/>
      <c r="C12" s="21" t="s">
        <v>12</v>
      </c>
      <c r="D12" s="14"/>
      <c r="E12" s="3">
        <f t="shared" ref="E12:E37" si="3">D12*110%</f>
        <v>0</v>
      </c>
      <c r="F12" s="12"/>
      <c r="G12" s="3">
        <f t="shared" ref="G12:G37" si="4">F12*110%</f>
        <v>0</v>
      </c>
      <c r="H12" s="3">
        <f t="shared" ref="H12:H22" si="5">SUM(D12,F12)</f>
        <v>0</v>
      </c>
      <c r="I12" s="3">
        <f t="shared" ref="I12:I22" si="6">SUM(E12,G12)</f>
        <v>0</v>
      </c>
      <c r="J12" s="1"/>
    </row>
    <row r="13" spans="2:10" ht="18" customHeight="1">
      <c r="B13" s="4"/>
      <c r="C13" s="21" t="s">
        <v>13</v>
      </c>
      <c r="D13" s="14"/>
      <c r="E13" s="3">
        <f t="shared" si="3"/>
        <v>0</v>
      </c>
      <c r="F13" s="12"/>
      <c r="G13" s="3">
        <f t="shared" si="4"/>
        <v>0</v>
      </c>
      <c r="H13" s="3">
        <f t="shared" si="5"/>
        <v>0</v>
      </c>
      <c r="I13" s="3">
        <f t="shared" si="6"/>
        <v>0</v>
      </c>
      <c r="J13" s="1"/>
    </row>
    <row r="14" spans="2:10" ht="18" customHeight="1">
      <c r="B14" s="4"/>
      <c r="C14" s="21" t="s">
        <v>14</v>
      </c>
      <c r="D14" s="14"/>
      <c r="E14" s="3">
        <f t="shared" si="3"/>
        <v>0</v>
      </c>
      <c r="F14" s="12"/>
      <c r="G14" s="3">
        <f t="shared" si="4"/>
        <v>0</v>
      </c>
      <c r="H14" s="3">
        <f t="shared" si="5"/>
        <v>0</v>
      </c>
      <c r="I14" s="3">
        <f t="shared" si="6"/>
        <v>0</v>
      </c>
      <c r="J14" s="1"/>
    </row>
    <row r="15" spans="2:10" ht="18" customHeight="1">
      <c r="B15" s="4"/>
      <c r="C15" s="21" t="s">
        <v>15</v>
      </c>
      <c r="D15" s="14"/>
      <c r="E15" s="3">
        <f t="shared" si="3"/>
        <v>0</v>
      </c>
      <c r="F15" s="12"/>
      <c r="G15" s="3">
        <f t="shared" si="4"/>
        <v>0</v>
      </c>
      <c r="H15" s="3">
        <f t="shared" si="5"/>
        <v>0</v>
      </c>
      <c r="I15" s="3">
        <f t="shared" si="6"/>
        <v>0</v>
      </c>
      <c r="J15" s="1"/>
    </row>
    <row r="16" spans="2:10" ht="18" customHeight="1">
      <c r="B16" s="4"/>
      <c r="C16" s="21" t="s">
        <v>16</v>
      </c>
      <c r="D16" s="14"/>
      <c r="E16" s="3">
        <f t="shared" si="3"/>
        <v>0</v>
      </c>
      <c r="F16" s="12"/>
      <c r="G16" s="3">
        <f t="shared" si="4"/>
        <v>0</v>
      </c>
      <c r="H16" s="3">
        <f t="shared" si="5"/>
        <v>0</v>
      </c>
      <c r="I16" s="3">
        <f t="shared" si="6"/>
        <v>0</v>
      </c>
      <c r="J16" s="1"/>
    </row>
    <row r="17" spans="2:10" ht="18" customHeight="1">
      <c r="B17" s="4"/>
      <c r="C17" s="21" t="s">
        <v>17</v>
      </c>
      <c r="D17" s="14"/>
      <c r="E17" s="3">
        <f t="shared" si="3"/>
        <v>0</v>
      </c>
      <c r="F17" s="12"/>
      <c r="G17" s="3">
        <f t="shared" si="4"/>
        <v>0</v>
      </c>
      <c r="H17" s="3">
        <f t="shared" si="5"/>
        <v>0</v>
      </c>
      <c r="I17" s="3">
        <f t="shared" si="6"/>
        <v>0</v>
      </c>
      <c r="J17" s="1"/>
    </row>
    <row r="18" spans="2:10" ht="18" customHeight="1">
      <c r="B18" s="4"/>
      <c r="C18" s="21" t="s">
        <v>18</v>
      </c>
      <c r="D18" s="14"/>
      <c r="E18" s="3">
        <f t="shared" si="3"/>
        <v>0</v>
      </c>
      <c r="F18" s="12"/>
      <c r="G18" s="3">
        <f t="shared" si="4"/>
        <v>0</v>
      </c>
      <c r="H18" s="3">
        <f t="shared" si="5"/>
        <v>0</v>
      </c>
      <c r="I18" s="3">
        <f t="shared" si="6"/>
        <v>0</v>
      </c>
      <c r="J18" s="1"/>
    </row>
    <row r="19" spans="2:10" ht="18" customHeight="1">
      <c r="B19" s="4"/>
      <c r="C19" s="21" t="s">
        <v>19</v>
      </c>
      <c r="D19" s="14"/>
      <c r="E19" s="3">
        <f t="shared" si="3"/>
        <v>0</v>
      </c>
      <c r="F19" s="12"/>
      <c r="G19" s="3">
        <f t="shared" si="4"/>
        <v>0</v>
      </c>
      <c r="H19" s="3">
        <f t="shared" si="5"/>
        <v>0</v>
      </c>
      <c r="I19" s="3">
        <f t="shared" si="6"/>
        <v>0</v>
      </c>
      <c r="J19" s="1"/>
    </row>
    <row r="20" spans="2:10" ht="18" customHeight="1">
      <c r="B20" s="4"/>
      <c r="C20" s="21" t="s">
        <v>20</v>
      </c>
      <c r="D20" s="14"/>
      <c r="E20" s="3">
        <f t="shared" si="3"/>
        <v>0</v>
      </c>
      <c r="F20" s="12"/>
      <c r="G20" s="3">
        <f t="shared" si="4"/>
        <v>0</v>
      </c>
      <c r="H20" s="3">
        <f t="shared" si="5"/>
        <v>0</v>
      </c>
      <c r="I20" s="3">
        <f t="shared" si="6"/>
        <v>0</v>
      </c>
      <c r="J20" s="1"/>
    </row>
    <row r="21" spans="2:10" ht="18" customHeight="1">
      <c r="B21" s="4"/>
      <c r="C21" s="21" t="s">
        <v>21</v>
      </c>
      <c r="D21" s="14"/>
      <c r="E21" s="3">
        <f t="shared" si="3"/>
        <v>0</v>
      </c>
      <c r="F21" s="12"/>
      <c r="G21" s="3">
        <f t="shared" si="4"/>
        <v>0</v>
      </c>
      <c r="H21" s="3">
        <f t="shared" si="5"/>
        <v>0</v>
      </c>
      <c r="I21" s="3">
        <f t="shared" si="6"/>
        <v>0</v>
      </c>
      <c r="J21" s="1"/>
    </row>
    <row r="22" spans="2:10" ht="18" customHeight="1">
      <c r="B22" s="4"/>
      <c r="C22" s="21" t="s">
        <v>1</v>
      </c>
      <c r="D22" s="14"/>
      <c r="E22" s="3">
        <f t="shared" si="3"/>
        <v>0</v>
      </c>
      <c r="F22" s="12"/>
      <c r="G22" s="3">
        <f t="shared" si="4"/>
        <v>0</v>
      </c>
      <c r="H22" s="3">
        <f t="shared" si="5"/>
        <v>0</v>
      </c>
      <c r="I22" s="3">
        <f t="shared" si="6"/>
        <v>0</v>
      </c>
      <c r="J22" s="1"/>
    </row>
    <row r="23" spans="2:10" ht="18" customHeight="1">
      <c r="B23" s="4"/>
      <c r="C23" s="21" t="s">
        <v>9</v>
      </c>
      <c r="D23" s="14"/>
      <c r="E23" s="3">
        <f t="shared" si="3"/>
        <v>0</v>
      </c>
      <c r="F23" s="12"/>
      <c r="G23" s="3">
        <f>F23*110%</f>
        <v>0</v>
      </c>
      <c r="H23" s="3">
        <f>SUM(D23,F23)</f>
        <v>0</v>
      </c>
      <c r="I23" s="3">
        <f>SUM(E23,G23)</f>
        <v>0</v>
      </c>
      <c r="J23" s="1"/>
    </row>
    <row r="24" spans="2:10" ht="18" customHeight="1">
      <c r="B24" s="4"/>
      <c r="C24" s="25" t="s">
        <v>10</v>
      </c>
      <c r="D24" s="26">
        <f t="shared" ref="D24:I24" si="7">SUBTOTAL(9,D12:D23)</f>
        <v>0</v>
      </c>
      <c r="E24" s="26">
        <f t="shared" si="7"/>
        <v>0</v>
      </c>
      <c r="F24" s="26">
        <f t="shared" si="7"/>
        <v>0</v>
      </c>
      <c r="G24" s="26">
        <f t="shared" si="7"/>
        <v>0</v>
      </c>
      <c r="H24" s="26">
        <f t="shared" si="7"/>
        <v>0</v>
      </c>
      <c r="I24" s="26">
        <f t="shared" si="7"/>
        <v>0</v>
      </c>
      <c r="J24" s="27"/>
    </row>
    <row r="25" spans="2:10" ht="18" customHeight="1">
      <c r="B25" s="6" t="s">
        <v>22</v>
      </c>
      <c r="C25" s="9"/>
      <c r="D25" s="9"/>
      <c r="E25" s="9"/>
      <c r="F25" s="9"/>
      <c r="G25" s="9"/>
      <c r="H25" s="9"/>
      <c r="I25" s="9"/>
      <c r="J25" s="10"/>
    </row>
    <row r="26" spans="2:10" ht="18" customHeight="1">
      <c r="B26" s="4"/>
      <c r="C26" s="21" t="s">
        <v>12</v>
      </c>
      <c r="D26" s="14"/>
      <c r="E26" s="3">
        <f t="shared" si="3"/>
        <v>0</v>
      </c>
      <c r="F26" s="12"/>
      <c r="G26" s="3">
        <f t="shared" si="4"/>
        <v>0</v>
      </c>
      <c r="H26" s="3">
        <f t="shared" ref="H26:H36" si="8">SUM(D26,F26)</f>
        <v>0</v>
      </c>
      <c r="I26" s="3">
        <f t="shared" ref="I26:I37" si="9">SUM(E26,G26)</f>
        <v>0</v>
      </c>
      <c r="J26" s="1"/>
    </row>
    <row r="27" spans="2:10" ht="18" customHeight="1">
      <c r="B27" s="4"/>
      <c r="C27" s="21" t="s">
        <v>13</v>
      </c>
      <c r="D27" s="14"/>
      <c r="E27" s="3">
        <f t="shared" si="3"/>
        <v>0</v>
      </c>
      <c r="F27" s="12"/>
      <c r="G27" s="3">
        <f t="shared" si="4"/>
        <v>0</v>
      </c>
      <c r="H27" s="3">
        <f t="shared" si="8"/>
        <v>0</v>
      </c>
      <c r="I27" s="3">
        <f t="shared" si="9"/>
        <v>0</v>
      </c>
      <c r="J27" s="1"/>
    </row>
    <row r="28" spans="2:10" ht="18" customHeight="1">
      <c r="B28" s="4"/>
      <c r="C28" s="21" t="s">
        <v>14</v>
      </c>
      <c r="D28" s="14"/>
      <c r="E28" s="3">
        <f t="shared" si="3"/>
        <v>0</v>
      </c>
      <c r="F28" s="12"/>
      <c r="G28" s="3">
        <f t="shared" si="4"/>
        <v>0</v>
      </c>
      <c r="H28" s="3">
        <f t="shared" si="8"/>
        <v>0</v>
      </c>
      <c r="I28" s="3">
        <f t="shared" si="9"/>
        <v>0</v>
      </c>
      <c r="J28" s="1"/>
    </row>
    <row r="29" spans="2:10" ht="18" customHeight="1">
      <c r="B29" s="4"/>
      <c r="C29" s="21" t="s">
        <v>15</v>
      </c>
      <c r="D29" s="14"/>
      <c r="E29" s="3">
        <f t="shared" si="3"/>
        <v>0</v>
      </c>
      <c r="F29" s="12"/>
      <c r="G29" s="3">
        <f t="shared" si="4"/>
        <v>0</v>
      </c>
      <c r="H29" s="3">
        <f t="shared" si="8"/>
        <v>0</v>
      </c>
      <c r="I29" s="3">
        <f t="shared" si="9"/>
        <v>0</v>
      </c>
      <c r="J29" s="1"/>
    </row>
    <row r="30" spans="2:10" ht="18" customHeight="1">
      <c r="B30" s="4"/>
      <c r="C30" s="21" t="s">
        <v>16</v>
      </c>
      <c r="D30" s="14"/>
      <c r="E30" s="3">
        <f t="shared" si="3"/>
        <v>0</v>
      </c>
      <c r="F30" s="12"/>
      <c r="G30" s="3">
        <f t="shared" si="4"/>
        <v>0</v>
      </c>
      <c r="H30" s="3">
        <f t="shared" si="8"/>
        <v>0</v>
      </c>
      <c r="I30" s="3">
        <f t="shared" si="9"/>
        <v>0</v>
      </c>
      <c r="J30" s="1"/>
    </row>
    <row r="31" spans="2:10" ht="18" customHeight="1">
      <c r="B31" s="4"/>
      <c r="C31" s="21" t="s">
        <v>17</v>
      </c>
      <c r="D31" s="14"/>
      <c r="E31" s="3">
        <f t="shared" si="3"/>
        <v>0</v>
      </c>
      <c r="F31" s="12"/>
      <c r="G31" s="3">
        <f t="shared" si="4"/>
        <v>0</v>
      </c>
      <c r="H31" s="3">
        <f t="shared" si="8"/>
        <v>0</v>
      </c>
      <c r="I31" s="3">
        <f t="shared" si="9"/>
        <v>0</v>
      </c>
      <c r="J31" s="1"/>
    </row>
    <row r="32" spans="2:10" ht="18" customHeight="1">
      <c r="B32" s="4"/>
      <c r="C32" s="21" t="s">
        <v>18</v>
      </c>
      <c r="D32" s="14"/>
      <c r="E32" s="3">
        <f t="shared" si="3"/>
        <v>0</v>
      </c>
      <c r="F32" s="12"/>
      <c r="G32" s="3">
        <f t="shared" si="4"/>
        <v>0</v>
      </c>
      <c r="H32" s="3">
        <f t="shared" si="8"/>
        <v>0</v>
      </c>
      <c r="I32" s="3">
        <f t="shared" si="9"/>
        <v>0</v>
      </c>
      <c r="J32" s="1"/>
    </row>
    <row r="33" spans="2:10" ht="18" customHeight="1">
      <c r="B33" s="4"/>
      <c r="C33" s="21" t="s">
        <v>19</v>
      </c>
      <c r="D33" s="14"/>
      <c r="E33" s="3">
        <f t="shared" si="3"/>
        <v>0</v>
      </c>
      <c r="F33" s="12"/>
      <c r="G33" s="3">
        <f t="shared" si="4"/>
        <v>0</v>
      </c>
      <c r="H33" s="3">
        <f t="shared" si="8"/>
        <v>0</v>
      </c>
      <c r="I33" s="3">
        <f t="shared" si="9"/>
        <v>0</v>
      </c>
      <c r="J33" s="1"/>
    </row>
    <row r="34" spans="2:10" ht="18" customHeight="1">
      <c r="B34" s="4"/>
      <c r="C34" s="21" t="s">
        <v>20</v>
      </c>
      <c r="D34" s="14"/>
      <c r="E34" s="3">
        <f t="shared" si="3"/>
        <v>0</v>
      </c>
      <c r="F34" s="12"/>
      <c r="G34" s="3">
        <f t="shared" si="4"/>
        <v>0</v>
      </c>
      <c r="H34" s="3">
        <f t="shared" si="8"/>
        <v>0</v>
      </c>
      <c r="I34" s="3">
        <f t="shared" si="9"/>
        <v>0</v>
      </c>
      <c r="J34" s="1"/>
    </row>
    <row r="35" spans="2:10" ht="18" customHeight="1">
      <c r="B35" s="4"/>
      <c r="C35" s="21" t="s">
        <v>21</v>
      </c>
      <c r="D35" s="14"/>
      <c r="E35" s="3">
        <f t="shared" si="3"/>
        <v>0</v>
      </c>
      <c r="F35" s="12"/>
      <c r="G35" s="3">
        <f t="shared" si="4"/>
        <v>0</v>
      </c>
      <c r="H35" s="3">
        <f t="shared" si="8"/>
        <v>0</v>
      </c>
      <c r="I35" s="3">
        <f t="shared" si="9"/>
        <v>0</v>
      </c>
      <c r="J35" s="1"/>
    </row>
    <row r="36" spans="2:10" ht="18" customHeight="1">
      <c r="B36" s="4"/>
      <c r="C36" s="21" t="s">
        <v>1</v>
      </c>
      <c r="D36" s="14"/>
      <c r="E36" s="3">
        <f t="shared" si="3"/>
        <v>0</v>
      </c>
      <c r="F36" s="12"/>
      <c r="G36" s="3">
        <f t="shared" si="4"/>
        <v>0</v>
      </c>
      <c r="H36" s="3">
        <f t="shared" si="8"/>
        <v>0</v>
      </c>
      <c r="I36" s="3">
        <f t="shared" si="9"/>
        <v>0</v>
      </c>
      <c r="J36" s="1"/>
    </row>
    <row r="37" spans="2:10" ht="18" customHeight="1">
      <c r="B37" s="4"/>
      <c r="C37" s="21" t="s">
        <v>9</v>
      </c>
      <c r="D37" s="14"/>
      <c r="E37" s="3">
        <f t="shared" si="3"/>
        <v>0</v>
      </c>
      <c r="F37" s="12"/>
      <c r="G37" s="3">
        <f t="shared" si="4"/>
        <v>0</v>
      </c>
      <c r="H37" s="3">
        <f>SUM(D37,F37)</f>
        <v>0</v>
      </c>
      <c r="I37" s="3">
        <f t="shared" si="9"/>
        <v>0</v>
      </c>
      <c r="J37" s="1"/>
    </row>
    <row r="38" spans="2:10" ht="18" customHeight="1">
      <c r="B38" s="4"/>
      <c r="C38" s="25" t="s">
        <v>10</v>
      </c>
      <c r="D38" s="26">
        <f t="shared" ref="D38:I38" si="10">SUBTOTAL(9,D26:D37)</f>
        <v>0</v>
      </c>
      <c r="E38" s="26">
        <f t="shared" si="10"/>
        <v>0</v>
      </c>
      <c r="F38" s="26">
        <f t="shared" si="10"/>
        <v>0</v>
      </c>
      <c r="G38" s="26">
        <f t="shared" si="10"/>
        <v>0</v>
      </c>
      <c r="H38" s="26">
        <f t="shared" si="10"/>
        <v>0</v>
      </c>
      <c r="I38" s="26">
        <f t="shared" si="10"/>
        <v>0</v>
      </c>
      <c r="J38" s="27"/>
    </row>
    <row r="39" spans="2:10" ht="18" customHeight="1">
      <c r="B39" s="6" t="s">
        <v>23</v>
      </c>
      <c r="C39" s="9"/>
      <c r="D39" s="9"/>
      <c r="E39" s="9"/>
      <c r="F39" s="9"/>
      <c r="G39" s="9"/>
      <c r="I39" s="9"/>
      <c r="J39" s="10"/>
    </row>
    <row r="40" spans="2:10" ht="18" customHeight="1">
      <c r="B40" s="4"/>
      <c r="C40" s="21" t="s">
        <v>12</v>
      </c>
      <c r="D40" s="14"/>
      <c r="E40" s="3">
        <f t="shared" ref="E40:E51" si="11">D40*110%</f>
        <v>0</v>
      </c>
      <c r="F40" s="12"/>
      <c r="G40" s="3">
        <f t="shared" ref="G40:G51" si="12">F40*110%</f>
        <v>0</v>
      </c>
      <c r="H40" s="3">
        <f t="shared" ref="H40:H51" si="13">SUM(D40,F40)</f>
        <v>0</v>
      </c>
      <c r="I40" s="3">
        <f t="shared" ref="I40:I51" si="14">SUM(E40,G40)</f>
        <v>0</v>
      </c>
      <c r="J40" s="1"/>
    </row>
    <row r="41" spans="2:10" ht="18" customHeight="1">
      <c r="B41" s="4"/>
      <c r="C41" s="21" t="s">
        <v>13</v>
      </c>
      <c r="D41" s="14"/>
      <c r="E41" s="3">
        <f t="shared" si="11"/>
        <v>0</v>
      </c>
      <c r="F41" s="12"/>
      <c r="G41" s="3">
        <f t="shared" si="12"/>
        <v>0</v>
      </c>
      <c r="H41" s="3">
        <f t="shared" si="13"/>
        <v>0</v>
      </c>
      <c r="I41" s="3">
        <f t="shared" si="14"/>
        <v>0</v>
      </c>
      <c r="J41" s="1"/>
    </row>
    <row r="42" spans="2:10" ht="18" customHeight="1">
      <c r="B42" s="4"/>
      <c r="C42" s="21" t="s">
        <v>14</v>
      </c>
      <c r="D42" s="14"/>
      <c r="E42" s="3">
        <f t="shared" si="11"/>
        <v>0</v>
      </c>
      <c r="F42" s="12"/>
      <c r="G42" s="3">
        <f t="shared" si="12"/>
        <v>0</v>
      </c>
      <c r="H42" s="3">
        <f t="shared" si="13"/>
        <v>0</v>
      </c>
      <c r="I42" s="3">
        <f t="shared" si="14"/>
        <v>0</v>
      </c>
      <c r="J42" s="1"/>
    </row>
    <row r="43" spans="2:10" ht="18" customHeight="1">
      <c r="B43" s="4"/>
      <c r="C43" s="21" t="s">
        <v>15</v>
      </c>
      <c r="D43" s="14"/>
      <c r="E43" s="3">
        <f t="shared" si="11"/>
        <v>0</v>
      </c>
      <c r="F43" s="12"/>
      <c r="G43" s="3">
        <f t="shared" si="12"/>
        <v>0</v>
      </c>
      <c r="H43" s="3">
        <f t="shared" si="13"/>
        <v>0</v>
      </c>
      <c r="I43" s="3">
        <f t="shared" si="14"/>
        <v>0</v>
      </c>
      <c r="J43" s="1"/>
    </row>
    <row r="44" spans="2:10" ht="18" customHeight="1">
      <c r="B44" s="4"/>
      <c r="C44" s="21" t="s">
        <v>16</v>
      </c>
      <c r="D44" s="14"/>
      <c r="E44" s="3">
        <f t="shared" si="11"/>
        <v>0</v>
      </c>
      <c r="F44" s="12"/>
      <c r="G44" s="3">
        <f t="shared" si="12"/>
        <v>0</v>
      </c>
      <c r="H44" s="3">
        <f t="shared" si="13"/>
        <v>0</v>
      </c>
      <c r="I44" s="3">
        <f t="shared" si="14"/>
        <v>0</v>
      </c>
      <c r="J44" s="1"/>
    </row>
    <row r="45" spans="2:10" ht="18" customHeight="1">
      <c r="B45" s="4"/>
      <c r="C45" s="21" t="s">
        <v>17</v>
      </c>
      <c r="D45" s="14"/>
      <c r="E45" s="3">
        <f t="shared" si="11"/>
        <v>0</v>
      </c>
      <c r="F45" s="12"/>
      <c r="G45" s="3">
        <f t="shared" si="12"/>
        <v>0</v>
      </c>
      <c r="H45" s="3">
        <f t="shared" si="13"/>
        <v>0</v>
      </c>
      <c r="I45" s="3">
        <f t="shared" si="14"/>
        <v>0</v>
      </c>
      <c r="J45" s="1"/>
    </row>
    <row r="46" spans="2:10" ht="18" customHeight="1">
      <c r="B46" s="4"/>
      <c r="C46" s="21" t="s">
        <v>18</v>
      </c>
      <c r="D46" s="14"/>
      <c r="E46" s="3">
        <f t="shared" si="11"/>
        <v>0</v>
      </c>
      <c r="F46" s="12"/>
      <c r="G46" s="3">
        <f t="shared" si="12"/>
        <v>0</v>
      </c>
      <c r="H46" s="3">
        <f t="shared" si="13"/>
        <v>0</v>
      </c>
      <c r="I46" s="3">
        <f t="shared" si="14"/>
        <v>0</v>
      </c>
      <c r="J46" s="1"/>
    </row>
    <row r="47" spans="2:10" ht="18" customHeight="1">
      <c r="B47" s="4"/>
      <c r="C47" s="21" t="s">
        <v>19</v>
      </c>
      <c r="D47" s="14"/>
      <c r="E47" s="3">
        <f t="shared" si="11"/>
        <v>0</v>
      </c>
      <c r="F47" s="12"/>
      <c r="G47" s="3">
        <f t="shared" si="12"/>
        <v>0</v>
      </c>
      <c r="H47" s="3">
        <f t="shared" si="13"/>
        <v>0</v>
      </c>
      <c r="I47" s="3">
        <f t="shared" si="14"/>
        <v>0</v>
      </c>
      <c r="J47" s="1"/>
    </row>
    <row r="48" spans="2:10" ht="18" customHeight="1">
      <c r="B48" s="4"/>
      <c r="C48" s="21" t="s">
        <v>20</v>
      </c>
      <c r="D48" s="14"/>
      <c r="E48" s="3">
        <f t="shared" si="11"/>
        <v>0</v>
      </c>
      <c r="F48" s="12"/>
      <c r="G48" s="3">
        <f t="shared" si="12"/>
        <v>0</v>
      </c>
      <c r="H48" s="3">
        <f t="shared" si="13"/>
        <v>0</v>
      </c>
      <c r="I48" s="3">
        <f t="shared" si="14"/>
        <v>0</v>
      </c>
      <c r="J48" s="1"/>
    </row>
    <row r="49" spans="2:10" ht="18" customHeight="1">
      <c r="B49" s="4"/>
      <c r="C49" s="21" t="s">
        <v>21</v>
      </c>
      <c r="D49" s="14"/>
      <c r="E49" s="3">
        <f t="shared" si="11"/>
        <v>0</v>
      </c>
      <c r="F49" s="12"/>
      <c r="G49" s="3">
        <f t="shared" si="12"/>
        <v>0</v>
      </c>
      <c r="H49" s="3">
        <f t="shared" si="13"/>
        <v>0</v>
      </c>
      <c r="I49" s="3">
        <f t="shared" si="14"/>
        <v>0</v>
      </c>
      <c r="J49" s="1"/>
    </row>
    <row r="50" spans="2:10" ht="18" customHeight="1">
      <c r="B50" s="4"/>
      <c r="C50" s="21" t="s">
        <v>1</v>
      </c>
      <c r="D50" s="14"/>
      <c r="E50" s="3">
        <f t="shared" si="11"/>
        <v>0</v>
      </c>
      <c r="F50" s="12"/>
      <c r="G50" s="3">
        <f t="shared" si="12"/>
        <v>0</v>
      </c>
      <c r="H50" s="3">
        <f t="shared" si="13"/>
        <v>0</v>
      </c>
      <c r="I50" s="3">
        <f t="shared" si="14"/>
        <v>0</v>
      </c>
      <c r="J50" s="1"/>
    </row>
    <row r="51" spans="2:10" ht="18" customHeight="1">
      <c r="B51" s="4"/>
      <c r="C51" s="21" t="s">
        <v>9</v>
      </c>
      <c r="D51" s="14"/>
      <c r="E51" s="3">
        <f t="shared" si="11"/>
        <v>0</v>
      </c>
      <c r="F51" s="12"/>
      <c r="G51" s="3">
        <f t="shared" si="12"/>
        <v>0</v>
      </c>
      <c r="H51" s="3">
        <f t="shared" si="13"/>
        <v>0</v>
      </c>
      <c r="I51" s="3">
        <f t="shared" si="14"/>
        <v>0</v>
      </c>
      <c r="J51" s="1"/>
    </row>
    <row r="52" spans="2:10" ht="18" customHeight="1">
      <c r="B52" s="5"/>
      <c r="C52" s="25" t="s">
        <v>10</v>
      </c>
      <c r="D52" s="26">
        <f t="shared" ref="D52:I52" si="15">SUBTOTAL(9,D40:D51)</f>
        <v>0</v>
      </c>
      <c r="E52" s="26">
        <f t="shared" si="15"/>
        <v>0</v>
      </c>
      <c r="F52" s="26">
        <f t="shared" si="15"/>
        <v>0</v>
      </c>
      <c r="G52" s="26">
        <f t="shared" si="15"/>
        <v>0</v>
      </c>
      <c r="H52" s="26">
        <f t="shared" si="15"/>
        <v>0</v>
      </c>
      <c r="I52" s="26">
        <f t="shared" si="15"/>
        <v>0</v>
      </c>
      <c r="J52" s="27"/>
    </row>
    <row r="53" spans="2:10" ht="18" customHeight="1" thickBot="1"/>
    <row r="54" spans="2:10" ht="18" customHeight="1" thickBot="1">
      <c r="C54" s="22" t="s">
        <v>24</v>
      </c>
      <c r="D54" s="23">
        <f>SUBTOTAL(9,D8:D52)</f>
        <v>0</v>
      </c>
      <c r="E54" s="23">
        <f t="shared" ref="E54:I54" si="16">SUBTOTAL(9,E8:E52)</f>
        <v>0</v>
      </c>
      <c r="F54" s="23">
        <f t="shared" si="16"/>
        <v>0</v>
      </c>
      <c r="G54" s="23">
        <f t="shared" si="16"/>
        <v>0</v>
      </c>
      <c r="H54" s="23">
        <f t="shared" si="16"/>
        <v>0</v>
      </c>
      <c r="I54" s="23">
        <f t="shared" si="16"/>
        <v>0</v>
      </c>
      <c r="J54" s="24"/>
    </row>
  </sheetData>
  <mergeCells count="2">
    <mergeCell ref="F5:G5"/>
    <mergeCell ref="D5:E5"/>
  </mergeCells>
  <phoneticPr fontId="2"/>
  <printOptions horizontalCentered="1"/>
  <pageMargins left="0.51181102362204722" right="0.31496062992125984" top="0.74803149606299213" bottom="0.35433070866141736" header="0.11811023622047245" footer="0.11811023622047245"/>
  <pageSetup paperSize="9" scale="80" orientation="portrait" r:id="rId1"/>
  <headerFooter>
    <oddHeader>&amp;L&amp;A</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d91c1b3-6889-4d58-97f4-54b9f4eff15f" xsi:nil="true"/>
    <lcf76f155ced4ddcb4097134ff3c332f xmlns="41b216aa-961d-4f85-8b62-55416700ca7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142AF8033C3B04CA17CB457308B0F10" ma:contentTypeVersion="13" ma:contentTypeDescription="新しいドキュメントを作成します。" ma:contentTypeScope="" ma:versionID="268b214fa2e5ec092b6da56a5bced235">
  <xsd:schema xmlns:xsd="http://www.w3.org/2001/XMLSchema" xmlns:xs="http://www.w3.org/2001/XMLSchema" xmlns:p="http://schemas.microsoft.com/office/2006/metadata/properties" xmlns:ns2="41b216aa-961d-4f85-8b62-55416700ca79" xmlns:ns3="bd91c1b3-6889-4d58-97f4-54b9f4eff15f" targetNamespace="http://schemas.microsoft.com/office/2006/metadata/properties" ma:root="true" ma:fieldsID="0b442654af0efca535678568b9bdec7d" ns2:_="" ns3:_="">
    <xsd:import namespace="41b216aa-961d-4f85-8b62-55416700ca79"/>
    <xsd:import namespace="bd91c1b3-6889-4d58-97f4-54b9f4eff15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bjectDetectorVersions"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b216aa-961d-4f85-8b62-55416700ca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fc2af4f0-5b5a-451f-a895-3176f05dfc64"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91c1b3-6889-4d58-97f4-54b9f4eff15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909902e-fb6b-4029-a3ce-e16f50aff9f2}" ma:internalName="TaxCatchAll" ma:showField="CatchAllData" ma:web="bd91c1b3-6889-4d58-97f4-54b9f4eff15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C8B2A7-9568-4D84-B2F3-2D14523700A2}">
  <ds:schemaRefs>
    <ds:schemaRef ds:uri="http://schemas.microsoft.com/office/infopath/2007/PartnerControls"/>
    <ds:schemaRef ds:uri="http://purl.org/dc/elements/1.1/"/>
    <ds:schemaRef ds:uri="41b216aa-961d-4f85-8b62-55416700ca79"/>
    <ds:schemaRef ds:uri="http://schemas.microsoft.com/office/2006/documentManagement/types"/>
    <ds:schemaRef ds:uri="http://www.w3.org/XML/1998/namespace"/>
    <ds:schemaRef ds:uri="http://purl.org/dc/terms/"/>
    <ds:schemaRef ds:uri="http://purl.org/dc/dcmitype/"/>
    <ds:schemaRef ds:uri="http://schemas.openxmlformats.org/package/2006/metadata/core-properties"/>
    <ds:schemaRef ds:uri="bd91c1b3-6889-4d58-97f4-54b9f4eff15f"/>
    <ds:schemaRef ds:uri="http://schemas.microsoft.com/office/2006/metadata/properties"/>
  </ds:schemaRefs>
</ds:datastoreItem>
</file>

<file path=customXml/itemProps2.xml><?xml version="1.0" encoding="utf-8"?>
<ds:datastoreItem xmlns:ds="http://schemas.openxmlformats.org/officeDocument/2006/customXml" ds:itemID="{C7DDA3E7-E319-4537-90D8-F20CDF662821}">
  <ds:schemaRefs>
    <ds:schemaRef ds:uri="http://schemas.microsoft.com/sharepoint/v3/contenttype/forms"/>
  </ds:schemaRefs>
</ds:datastoreItem>
</file>

<file path=customXml/itemProps3.xml><?xml version="1.0" encoding="utf-8"?>
<ds:datastoreItem xmlns:ds="http://schemas.openxmlformats.org/officeDocument/2006/customXml" ds:itemID="{8F134072-135D-491E-8371-FA2B12EE2D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b216aa-961d-4f85-8b62-55416700ca79"/>
    <ds:schemaRef ds:uri="bd91c1b3-6889-4d58-97f4-54b9f4eff1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【別紙様式①】 入札経費内訳書</vt:lpstr>
      <vt:lpstr>【別紙様式②】 支払内訳書</vt:lpstr>
      <vt:lpstr>'【別紙様式①】 入札経費内訳書'!Print_Area</vt:lpstr>
      <vt:lpstr>'【別紙様式②】 支払内訳書'!Print_Area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長谷川 桂（高志LCH）</dc:creator>
  <cp:lastModifiedBy>長谷川 桂（高志LCH）</cp:lastModifiedBy>
  <cp:lastPrinted>2024-12-16T01:56:40Z</cp:lastPrinted>
  <dcterms:created xsi:type="dcterms:W3CDTF">2024-12-12T03:58:51Z</dcterms:created>
  <dcterms:modified xsi:type="dcterms:W3CDTF">2024-12-20T02:40:26Z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0x0101001142AF8033C3B04CA17CB457308B0F10</vt:lpwstr>
  </property>
  <property fmtid="{D5CDD505-2E9C-101B-9397-08002B2CF9AE}" pid="3" name="MediaServiceImageTags">
    <vt:lpwstr/>
  </property>
</Properties>
</file>